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IBM_USER</author>
    <author>a</author>
  </authors>
  <commentList>
    <comment ref="B10" authorId="0">
      <text>
        <r>
          <rPr>
            <sz val="10"/>
            <rFont val="Tahoma"/>
            <family val="0"/>
          </rPr>
          <t>Percentuale di ore lavorate:
full time (default): 100% 
part time orizzontale 4h:   50%
part time orizzontale 5h:   62,5%
part time orizzontale 6h:   75%
part time verticale: valutare la media percentuale mensile di ore lavorate</t>
        </r>
      </text>
    </comment>
    <comment ref="C10" authorId="1">
      <text>
        <r>
          <rPr>
            <sz val="10"/>
            <rFont val="Tahoma"/>
            <family val="2"/>
          </rPr>
          <t>Percentuale di ore lavorate:
full time (default): 100% 
part time orizzontale 4h:   50%
part time orizzontale 5h:   62,5%
part time orizzontale 6h:   75%
part time verticale: valutare la media percentuale mensile di ore lavorate</t>
        </r>
      </text>
    </comment>
  </commentList>
</comments>
</file>

<file path=xl/sharedStrings.xml><?xml version="1.0" encoding="utf-8"?>
<sst xmlns="http://schemas.openxmlformats.org/spreadsheetml/2006/main" count="16" uniqueCount="16">
  <si>
    <t>vecchia BRF</t>
  </si>
  <si>
    <t>V elemento 2009 mensile</t>
  </si>
  <si>
    <t>QUINTO ELEMENTO</t>
  </si>
  <si>
    <t>PREMIO DI RISULTATO</t>
  </si>
  <si>
    <t>Nuova Base di riferimento</t>
  </si>
  <si>
    <t>% Full/Part Time (vedi commento)</t>
  </si>
  <si>
    <t>Pool IBM</t>
  </si>
  <si>
    <t>Totale Competenze mensile Gennaio 2007</t>
  </si>
  <si>
    <t>Inserisci:</t>
  </si>
  <si>
    <t xml:space="preserve">Se lavori part time modifica la percentuale Full/Part time. </t>
  </si>
  <si>
    <t>a) il V elemento mensile del 2014 (da gennaio 2010 non subisce variazioni e, per gli assunti dal 1 gennaio 2008, è pari a € 42,31);</t>
  </si>
  <si>
    <t>b) il totale competenze percepito a Gennaio 2014.</t>
  </si>
  <si>
    <t>V elemento 2014 mensile</t>
  </si>
  <si>
    <t>Totale Competenze mensile Gennaio 2014</t>
  </si>
  <si>
    <t>PDR 2015 relativo ai risultati 2014</t>
  </si>
  <si>
    <r>
      <t xml:space="preserve">Calcola il tuo </t>
    </r>
    <r>
      <rPr>
        <b/>
        <sz val="10"/>
        <rFont val="Arial"/>
        <family val="2"/>
      </rPr>
      <t>PDR 2015</t>
    </r>
    <r>
      <rPr>
        <sz val="10"/>
        <rFont val="Arial"/>
        <family val="0"/>
      </rPr>
      <t xml:space="preserve"> relativo ai risultati 2014.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</si>
</sst>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sz val="14"/>
      <color indexed="9"/>
      <name val="Arial"/>
      <family val="0"/>
    </font>
    <font>
      <b/>
      <sz val="10"/>
      <color indexed="10"/>
      <name val="Arial"/>
      <family val="2"/>
    </font>
    <font>
      <sz val="14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4" fontId="0" fillId="0" borderId="13" xfId="0" applyNumberForma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4" fontId="2" fillId="0" borderId="14" xfId="0" applyNumberFormat="1" applyFont="1" applyFill="1" applyBorder="1" applyAlignment="1" applyProtection="1">
      <alignment vertical="center"/>
      <protection hidden="1"/>
    </xf>
    <xf numFmtId="10" fontId="0" fillId="0" borderId="13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4" fontId="0" fillId="33" borderId="15" xfId="0" applyNumberFormat="1" applyFill="1" applyBorder="1" applyAlignment="1">
      <alignment vertical="center"/>
    </xf>
    <xf numFmtId="4" fontId="0" fillId="33" borderId="15" xfId="0" applyNumberFormat="1" applyFill="1" applyBorder="1" applyAlignment="1" applyProtection="1">
      <alignment vertical="center"/>
      <protection hidden="1"/>
    </xf>
    <xf numFmtId="4" fontId="2" fillId="0" borderId="15" xfId="0" applyNumberFormat="1" applyFont="1" applyFill="1" applyBorder="1" applyAlignment="1" applyProtection="1">
      <alignment vertical="center"/>
      <protection hidden="1"/>
    </xf>
    <xf numFmtId="10" fontId="0" fillId="0" borderId="15" xfId="0" applyNumberFormat="1" applyFill="1" applyBorder="1" applyAlignment="1" applyProtection="1">
      <alignment vertical="center"/>
      <protection hidden="1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6" fillId="34" borderId="0" xfId="0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2</xdr:col>
      <xdr:colOff>733425</xdr:colOff>
      <xdr:row>0</xdr:row>
      <xdr:rowOff>828675</xdr:rowOff>
    </xdr:to>
    <xdr:pic>
      <xdr:nvPicPr>
        <xdr:cNvPr id="1" name="Picture 1" descr="rsuibm_b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3810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00390625" style="1" customWidth="1"/>
    <col min="2" max="2" width="46.140625" style="1" customWidth="1"/>
    <col min="3" max="3" width="12.28125" style="1" customWidth="1"/>
    <col min="4" max="4" width="3.8515625" style="1" customWidth="1"/>
    <col min="5" max="5" width="3.7109375" style="1" customWidth="1"/>
    <col min="6" max="16384" width="9.140625" style="1" customWidth="1"/>
  </cols>
  <sheetData>
    <row r="1" ht="77.25" customHeight="1"/>
    <row r="2" ht="10.5" customHeight="1"/>
    <row r="3" spans="2:3" ht="11.25" customHeight="1">
      <c r="B3" s="20"/>
      <c r="C3" s="20"/>
    </row>
    <row r="4" spans="2:3" ht="27.75" customHeight="1">
      <c r="B4" s="21" t="s">
        <v>15</v>
      </c>
      <c r="C4" s="21"/>
    </row>
    <row r="5" spans="2:3" ht="19.5" customHeight="1">
      <c r="B5" s="22" t="s">
        <v>8</v>
      </c>
      <c r="C5" s="22"/>
    </row>
    <row r="6" spans="2:3" ht="31.5" customHeight="1">
      <c r="B6" s="26" t="s">
        <v>10</v>
      </c>
      <c r="C6" s="26"/>
    </row>
    <row r="7" spans="2:3" ht="12.75" customHeight="1">
      <c r="B7" s="26" t="s">
        <v>11</v>
      </c>
      <c r="C7" s="26"/>
    </row>
    <row r="8" spans="2:3" ht="24.75" customHeight="1" thickBot="1">
      <c r="B8" s="27" t="s">
        <v>9</v>
      </c>
      <c r="C8" s="27"/>
    </row>
    <row r="9" spans="2:3" ht="18.75" customHeight="1" thickBot="1">
      <c r="B9" s="23" t="s">
        <v>2</v>
      </c>
      <c r="C9" s="24"/>
    </row>
    <row r="10" spans="2:3" ht="19.5" customHeight="1">
      <c r="B10" s="2" t="s">
        <v>5</v>
      </c>
      <c r="C10" s="12">
        <v>1</v>
      </c>
    </row>
    <row r="11" spans="2:3" ht="19.5" customHeight="1" hidden="1">
      <c r="B11" s="3" t="s">
        <v>7</v>
      </c>
      <c r="C11" s="13">
        <v>0</v>
      </c>
    </row>
    <row r="12" spans="2:3" ht="19.5" customHeight="1" hidden="1">
      <c r="B12" s="4"/>
      <c r="C12" s="14"/>
    </row>
    <row r="13" spans="2:3" ht="19.5" customHeight="1" hidden="1">
      <c r="B13" s="5" t="s">
        <v>0</v>
      </c>
      <c r="C13" s="15">
        <f>IF(C11*1936.27&gt;8000000,(1700000+((3000000*13*0.04)+((2000000*13*0.05))+((C11*1936.27-8000000)*13*0.1)))/1936.27,IF(C11*1936.27&gt;6000000,(1700000+((3000000*13*0.04)+((C11*1936.27-6000000)*13*0.05)))/1936.27,IF(C11*1936.27&gt;3000000,(1700000+((C11*1936.27-3000000)*13*0.04))/1936.27,1700000/1936.27)))</f>
        <v>877.9767284521271</v>
      </c>
    </row>
    <row r="14" spans="2:3" ht="19.5" customHeight="1" hidden="1">
      <c r="B14" s="6" t="s">
        <v>1</v>
      </c>
      <c r="C14" s="16">
        <f>IF(C11&gt;0,IF((C13*0.5+440)&gt;1650,1650*C10/13,ROUND(((C13*0.5+440)*C10/13),2)),0)</f>
        <v>0</v>
      </c>
    </row>
    <row r="15" spans="2:3" ht="19.5" customHeight="1" thickBot="1">
      <c r="B15" s="7" t="s">
        <v>12</v>
      </c>
      <c r="C15" s="18">
        <v>0</v>
      </c>
    </row>
    <row r="16" spans="2:3" ht="16.5" customHeight="1" thickBot="1">
      <c r="B16" s="25"/>
      <c r="C16" s="25"/>
    </row>
    <row r="17" spans="2:3" ht="18">
      <c r="B17" s="23" t="s">
        <v>3</v>
      </c>
      <c r="C17" s="24"/>
    </row>
    <row r="18" spans="2:6" ht="18" customHeight="1" thickBot="1">
      <c r="B18" s="3" t="s">
        <v>13</v>
      </c>
      <c r="C18" s="13">
        <v>0</v>
      </c>
      <c r="F18" s="19"/>
    </row>
    <row r="19" spans="2:3" ht="19.5" customHeight="1">
      <c r="B19" s="8" t="s">
        <v>4</v>
      </c>
      <c r="C19" s="9">
        <f>IF(C15&gt;0,ROUND(((C18+91.37)*C10+C15)*13*0.015,2),0)</f>
        <v>0</v>
      </c>
    </row>
    <row r="20" spans="2:3" ht="19.5" customHeight="1">
      <c r="B20" s="6" t="s">
        <v>6</v>
      </c>
      <c r="C20" s="17">
        <v>0.3403</v>
      </c>
    </row>
    <row r="21" spans="2:3" ht="19.5" customHeight="1" thickBot="1">
      <c r="B21" s="10" t="s">
        <v>14</v>
      </c>
      <c r="C21" s="11">
        <f>IF(C15&gt;0,ROUND(C19*C20,2),0)</f>
        <v>0</v>
      </c>
    </row>
    <row r="22" ht="12.75"/>
    <row r="23" ht="12.75"/>
    <row r="24" ht="12.75"/>
  </sheetData>
  <sheetProtection password="DCC1" sheet="1" objects="1" scenarios="1"/>
  <mergeCells count="9">
    <mergeCell ref="B3:C3"/>
    <mergeCell ref="B4:C4"/>
    <mergeCell ref="B5:C5"/>
    <mergeCell ref="B9:C9"/>
    <mergeCell ref="B17:C17"/>
    <mergeCell ref="B16:C16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IBM_ADMIN</cp:lastModifiedBy>
  <dcterms:created xsi:type="dcterms:W3CDTF">2007-10-29T16:20:58Z</dcterms:created>
  <dcterms:modified xsi:type="dcterms:W3CDTF">2015-03-26T12:29:43Z</dcterms:modified>
  <cp:category/>
  <cp:version/>
  <cp:contentType/>
  <cp:contentStatus/>
</cp:coreProperties>
</file>